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per Langmann\Dropbox\Excelkursus\SEO\Content marketing\Pivottabeller\"/>
    </mc:Choice>
  </mc:AlternateContent>
  <bookViews>
    <workbookView xWindow="0" yWindow="0" windowWidth="23970" windowHeight="906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6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D6" i="1"/>
  <c r="F6" i="1" s="1"/>
  <c r="E6" i="1" l="1"/>
  <c r="D7" i="1"/>
  <c r="D8" i="1" l="1"/>
  <c r="E7" i="1"/>
  <c r="F7" i="1"/>
  <c r="D9" i="1" l="1"/>
  <c r="F8" i="1"/>
  <c r="E8" i="1"/>
  <c r="D10" i="1" l="1"/>
  <c r="E9" i="1"/>
  <c r="F9" i="1"/>
  <c r="D11" i="1" l="1"/>
  <c r="F10" i="1"/>
  <c r="E10" i="1"/>
  <c r="D12" i="1" l="1"/>
  <c r="E11" i="1"/>
  <c r="F11" i="1"/>
  <c r="D13" i="1" l="1"/>
  <c r="F12" i="1"/>
  <c r="E12" i="1"/>
  <c r="D14" i="1" l="1"/>
  <c r="E13" i="1"/>
  <c r="F13" i="1"/>
  <c r="D15" i="1" l="1"/>
  <c r="F14" i="1"/>
  <c r="E14" i="1"/>
  <c r="D16" i="1" l="1"/>
  <c r="E15" i="1"/>
  <c r="F15" i="1"/>
  <c r="D17" i="1" l="1"/>
  <c r="F16" i="1"/>
  <c r="E16" i="1"/>
  <c r="D18" i="1" l="1"/>
  <c r="E17" i="1"/>
  <c r="F17" i="1"/>
  <c r="F18" i="1" l="1"/>
  <c r="E18" i="1"/>
</calcChain>
</file>

<file path=xl/sharedStrings.xml><?xml version="1.0" encoding="utf-8"?>
<sst xmlns="http://schemas.openxmlformats.org/spreadsheetml/2006/main" count="6" uniqueCount="6">
  <si>
    <t>år</t>
  </si>
  <si>
    <t>forbrug - kapacitet</t>
  </si>
  <si>
    <t>forbrug - markedsføring</t>
  </si>
  <si>
    <t>forbrug - drift Aarhus</t>
  </si>
  <si>
    <t>forbrug - drift Kbh</t>
  </si>
  <si>
    <t>forbrug - drift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</si>
</sst>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4" fontId="0" fillId="0" borderId="0" xfId="0" applyNumberFormat="1" applyBorder="1"/>
    <xf numFmtId="4" fontId="0" fillId="0" borderId="3" xfId="0" applyNumberFormat="1" applyBorder="1"/>
    <xf numFmtId="0" fontId="0" fillId="0" borderId="4" xfId="0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8"/>
  <sheetViews>
    <sheetView tabSelected="1" zoomScale="120" zoomScaleNormal="120" workbookViewId="0">
      <selection activeCell="C4" sqref="C4"/>
    </sheetView>
  </sheetViews>
  <sheetFormatPr defaultRowHeight="15" x14ac:dyDescent="0.25"/>
  <cols>
    <col min="4" max="4" width="17.5703125" customWidth="1"/>
    <col min="5" max="5" width="24.140625" customWidth="1"/>
    <col min="6" max="6" width="17.5703125" customWidth="1"/>
    <col min="7" max="7" width="18.42578125" customWidth="1"/>
    <col min="8" max="8" width="21.85546875" customWidth="1"/>
    <col min="10" max="10" width="29" bestFit="1" customWidth="1"/>
    <col min="11" max="17" width="12" bestFit="1" customWidth="1"/>
    <col min="18" max="19" width="12" customWidth="1"/>
    <col min="20" max="20" width="12" bestFit="1" customWidth="1"/>
  </cols>
  <sheetData>
    <row r="3" spans="3:8" ht="15.75" thickBot="1" x14ac:dyDescent="0.3"/>
    <row r="4" spans="3:8" ht="15.75" thickBot="1" x14ac:dyDescent="0.3">
      <c r="C4" s="9" t="s">
        <v>0</v>
      </c>
      <c r="D4" s="10" t="s">
        <v>5</v>
      </c>
      <c r="E4" s="10" t="s">
        <v>3</v>
      </c>
      <c r="F4" s="12" t="s">
        <v>4</v>
      </c>
      <c r="G4" s="11" t="s">
        <v>1</v>
      </c>
      <c r="H4" s="10" t="s">
        <v>2</v>
      </c>
    </row>
    <row r="5" spans="3:8" x14ac:dyDescent="0.25">
      <c r="C5" s="1">
        <v>2000</v>
      </c>
      <c r="D5" s="7">
        <v>10000000</v>
      </c>
      <c r="E5" s="7">
        <f>+D5*0.43</f>
        <v>4300000</v>
      </c>
      <c r="F5" s="3">
        <f>+D5*0.57</f>
        <v>5699999.9999999991</v>
      </c>
      <c r="G5" s="2">
        <v>400000</v>
      </c>
      <c r="H5" s="7">
        <v>2000000</v>
      </c>
    </row>
    <row r="6" spans="3:8" x14ac:dyDescent="0.25">
      <c r="C6" s="1">
        <v>2001</v>
      </c>
      <c r="D6" s="7">
        <f>+D5*1.05</f>
        <v>10500000</v>
      </c>
      <c r="E6" s="7">
        <f t="shared" ref="E6:E18" si="0">+D6*0.43</f>
        <v>4515000</v>
      </c>
      <c r="F6" s="3">
        <f t="shared" ref="F6:F18" si="1">+D6*0.57</f>
        <v>5984999.9999999991</v>
      </c>
      <c r="G6" s="2">
        <f>+G5*1.03</f>
        <v>412000</v>
      </c>
      <c r="H6" s="7">
        <f>+H5*1.08</f>
        <v>2160000</v>
      </c>
    </row>
    <row r="7" spans="3:8" x14ac:dyDescent="0.25">
      <c r="C7" s="1">
        <v>2002</v>
      </c>
      <c r="D7" s="7">
        <f t="shared" ref="D7:D18" si="2">+D6*1.05</f>
        <v>11025000</v>
      </c>
      <c r="E7" s="7">
        <f t="shared" si="0"/>
        <v>4740750</v>
      </c>
      <c r="F7" s="3">
        <f t="shared" si="1"/>
        <v>6284249.9999999991</v>
      </c>
      <c r="G7" s="2">
        <f t="shared" ref="G7:G18" si="3">+G6*1.03</f>
        <v>424360</v>
      </c>
      <c r="H7" s="7">
        <f t="shared" ref="H7:H18" si="4">+H6*1.08</f>
        <v>2332800</v>
      </c>
    </row>
    <row r="8" spans="3:8" x14ac:dyDescent="0.25">
      <c r="C8" s="1">
        <v>2003</v>
      </c>
      <c r="D8" s="7">
        <f t="shared" si="2"/>
        <v>11576250</v>
      </c>
      <c r="E8" s="7">
        <f t="shared" si="0"/>
        <v>4977787.5</v>
      </c>
      <c r="F8" s="3">
        <f t="shared" si="1"/>
        <v>6598462.4999999991</v>
      </c>
      <c r="G8" s="2">
        <f t="shared" si="3"/>
        <v>437090.8</v>
      </c>
      <c r="H8" s="7">
        <f t="shared" si="4"/>
        <v>2519424</v>
      </c>
    </row>
    <row r="9" spans="3:8" x14ac:dyDescent="0.25">
      <c r="C9" s="1">
        <v>2004</v>
      </c>
      <c r="D9" s="7">
        <f t="shared" si="2"/>
        <v>12155062.5</v>
      </c>
      <c r="E9" s="7">
        <f t="shared" si="0"/>
        <v>5226676.875</v>
      </c>
      <c r="F9" s="3">
        <f t="shared" si="1"/>
        <v>6928385.6249999991</v>
      </c>
      <c r="G9" s="2">
        <f t="shared" si="3"/>
        <v>450203.52399999998</v>
      </c>
      <c r="H9" s="7">
        <f t="shared" si="4"/>
        <v>2720977.9200000004</v>
      </c>
    </row>
    <row r="10" spans="3:8" x14ac:dyDescent="0.25">
      <c r="C10" s="1">
        <v>2005</v>
      </c>
      <c r="D10" s="7">
        <f t="shared" si="2"/>
        <v>12762815.625</v>
      </c>
      <c r="E10" s="7">
        <f t="shared" si="0"/>
        <v>5488010.71875</v>
      </c>
      <c r="F10" s="3">
        <f t="shared" si="1"/>
        <v>7274804.9062499991</v>
      </c>
      <c r="G10" s="2">
        <f t="shared" si="3"/>
        <v>463709.62971999997</v>
      </c>
      <c r="H10" s="7">
        <f t="shared" si="4"/>
        <v>2938656.1536000008</v>
      </c>
    </row>
    <row r="11" spans="3:8" x14ac:dyDescent="0.25">
      <c r="C11" s="1">
        <v>2006</v>
      </c>
      <c r="D11" s="7">
        <f t="shared" si="2"/>
        <v>13400956.40625</v>
      </c>
      <c r="E11" s="7">
        <f t="shared" si="0"/>
        <v>5762411.2546875002</v>
      </c>
      <c r="F11" s="3">
        <f t="shared" si="1"/>
        <v>7638545.1515624989</v>
      </c>
      <c r="G11" s="2">
        <f t="shared" si="3"/>
        <v>477620.91861160001</v>
      </c>
      <c r="H11" s="7">
        <f t="shared" si="4"/>
        <v>3173748.6458880012</v>
      </c>
    </row>
    <row r="12" spans="3:8" x14ac:dyDescent="0.25">
      <c r="C12" s="1">
        <v>2007</v>
      </c>
      <c r="D12" s="7">
        <f t="shared" si="2"/>
        <v>14071004.2265625</v>
      </c>
      <c r="E12" s="7">
        <f t="shared" si="0"/>
        <v>6050531.817421875</v>
      </c>
      <c r="F12" s="3">
        <f t="shared" si="1"/>
        <v>8020472.4091406241</v>
      </c>
      <c r="G12" s="2">
        <f t="shared" si="3"/>
        <v>491949.54616994801</v>
      </c>
      <c r="H12" s="7">
        <f t="shared" si="4"/>
        <v>3427648.5375590413</v>
      </c>
    </row>
    <row r="13" spans="3:8" x14ac:dyDescent="0.25">
      <c r="C13" s="1">
        <v>2008</v>
      </c>
      <c r="D13" s="7">
        <f t="shared" si="2"/>
        <v>14774554.437890626</v>
      </c>
      <c r="E13" s="7">
        <f t="shared" si="0"/>
        <v>6353058.4082929697</v>
      </c>
      <c r="F13" s="3">
        <f t="shared" si="1"/>
        <v>8421496.0295976568</v>
      </c>
      <c r="G13" s="2">
        <f t="shared" si="3"/>
        <v>506708.03255504643</v>
      </c>
      <c r="H13" s="7">
        <f t="shared" si="4"/>
        <v>3701860.4205637649</v>
      </c>
    </row>
    <row r="14" spans="3:8" x14ac:dyDescent="0.25">
      <c r="C14" s="1">
        <v>2009</v>
      </c>
      <c r="D14" s="7">
        <f t="shared" si="2"/>
        <v>15513282.159785159</v>
      </c>
      <c r="E14" s="7">
        <f t="shared" si="0"/>
        <v>6670711.3287076186</v>
      </c>
      <c r="F14" s="3">
        <f t="shared" si="1"/>
        <v>8842570.8310775403</v>
      </c>
      <c r="G14" s="2">
        <f t="shared" si="3"/>
        <v>521909.27353169787</v>
      </c>
      <c r="H14" s="7">
        <f t="shared" si="4"/>
        <v>3998009.2542088665</v>
      </c>
    </row>
    <row r="15" spans="3:8" x14ac:dyDescent="0.25">
      <c r="C15" s="1">
        <v>2010</v>
      </c>
      <c r="D15" s="7">
        <f t="shared" si="2"/>
        <v>16288946.267774418</v>
      </c>
      <c r="E15" s="7">
        <f t="shared" si="0"/>
        <v>7004246.8951429995</v>
      </c>
      <c r="F15" s="3">
        <f t="shared" si="1"/>
        <v>9284699.3726314176</v>
      </c>
      <c r="G15" s="2">
        <f t="shared" si="3"/>
        <v>537566.55173764878</v>
      </c>
      <c r="H15" s="7">
        <f t="shared" si="4"/>
        <v>4317849.9945455762</v>
      </c>
    </row>
    <row r="16" spans="3:8" x14ac:dyDescent="0.25">
      <c r="C16" s="1">
        <v>2011</v>
      </c>
      <c r="D16" s="7">
        <f t="shared" si="2"/>
        <v>17103393.581163138</v>
      </c>
      <c r="E16" s="7">
        <f t="shared" si="0"/>
        <v>7354459.2399001494</v>
      </c>
      <c r="F16" s="3">
        <f t="shared" si="1"/>
        <v>9748934.3412629887</v>
      </c>
      <c r="G16" s="2">
        <f t="shared" si="3"/>
        <v>553693.54828977829</v>
      </c>
      <c r="H16" s="7">
        <f t="shared" si="4"/>
        <v>4663277.9941092227</v>
      </c>
    </row>
    <row r="17" spans="3:8" x14ac:dyDescent="0.25">
      <c r="C17" s="1">
        <v>2012</v>
      </c>
      <c r="D17" s="7">
        <f t="shared" si="2"/>
        <v>17958563.260221295</v>
      </c>
      <c r="E17" s="7">
        <f t="shared" si="0"/>
        <v>7722182.2018951569</v>
      </c>
      <c r="F17" s="3">
        <f t="shared" si="1"/>
        <v>10236381.058326138</v>
      </c>
      <c r="G17" s="2">
        <f t="shared" si="3"/>
        <v>570304.35473847168</v>
      </c>
      <c r="H17" s="7">
        <f t="shared" si="4"/>
        <v>5036340.2336379606</v>
      </c>
    </row>
    <row r="18" spans="3:8" ht="15.75" thickBot="1" x14ac:dyDescent="0.3">
      <c r="C18" s="4">
        <v>2013</v>
      </c>
      <c r="D18" s="8">
        <f t="shared" si="2"/>
        <v>18856491.423232362</v>
      </c>
      <c r="E18" s="8">
        <f t="shared" si="0"/>
        <v>8108291.3119899156</v>
      </c>
      <c r="F18" s="6">
        <f t="shared" si="1"/>
        <v>10748200.111242445</v>
      </c>
      <c r="G18" s="5">
        <f t="shared" si="3"/>
        <v>587413.48538062582</v>
      </c>
      <c r="H18" s="8">
        <f t="shared" si="4"/>
        <v>5439247.4523289977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</dc:creator>
  <cp:lastModifiedBy>Kasper Langmann</cp:lastModifiedBy>
  <dcterms:created xsi:type="dcterms:W3CDTF">2013-08-04T23:27:16Z</dcterms:created>
  <dcterms:modified xsi:type="dcterms:W3CDTF">2014-10-30T07:51:55Z</dcterms:modified>
</cp:coreProperties>
</file>